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荆琦办公\2018办公\研究生国奖\学业奖学金，国奖\2018国家奖学金\国奖通知\"/>
    </mc:Choice>
  </mc:AlternateContent>
  <bookViews>
    <workbookView xWindow="0" yWindow="150" windowWidth="20730" windowHeight="11610" activeTab="1"/>
  </bookViews>
  <sheets>
    <sheet name="博士国奖" sheetId="8" r:id="rId1"/>
    <sheet name="硕士国奖" sheetId="10" r:id="rId2"/>
  </sheets>
  <definedNames>
    <definedName name="_xlnm._FilterDatabase" localSheetId="0" hidden="1">博士国奖!$A$2:$AB$43</definedName>
    <definedName name="_xlnm._FilterDatabase" localSheetId="1" hidden="1">硕士国奖!$A$2:$AH$30</definedName>
  </definedNames>
  <calcPr calcId="162913"/>
</workbook>
</file>

<file path=xl/calcChain.xml><?xml version="1.0" encoding="utf-8"?>
<calcChain xmlns="http://schemas.openxmlformats.org/spreadsheetml/2006/main">
  <c r="V4" i="10" l="1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" i="10"/>
  <c r="Y4" i="10"/>
  <c r="Y5" i="10"/>
  <c r="Y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" i="10"/>
  <c r="V4" i="8" l="1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3" i="8"/>
</calcChain>
</file>

<file path=xl/sharedStrings.xml><?xml version="1.0" encoding="utf-8"?>
<sst xmlns="http://schemas.openxmlformats.org/spreadsheetml/2006/main" count="60" uniqueCount="58">
  <si>
    <t>姓 名</t>
  </si>
  <si>
    <t>学 号</t>
  </si>
  <si>
    <t>第一层次30分</t>
    <phoneticPr fontId="10" type="noConversion"/>
  </si>
  <si>
    <t>第二层次15分</t>
    <phoneticPr fontId="10" type="noConversion"/>
  </si>
  <si>
    <t>国际会议、国内核心5分</t>
    <phoneticPr fontId="10" type="noConversion"/>
  </si>
  <si>
    <t>国内会议、其他2分</t>
    <phoneticPr fontId="10" type="noConversion"/>
  </si>
  <si>
    <t>序号</t>
    <phoneticPr fontId="10" type="noConversion"/>
  </si>
  <si>
    <t>班级</t>
    <phoneticPr fontId="10" type="noConversion"/>
  </si>
  <si>
    <t>已获国奖时间</t>
    <phoneticPr fontId="10" type="noConversion"/>
  </si>
  <si>
    <t>顶级期刊是否TOP</t>
    <phoneticPr fontId="1" type="noConversion"/>
  </si>
  <si>
    <t>第三层次10分</t>
    <phoneticPr fontId="10" type="noConversion"/>
  </si>
  <si>
    <t>申请专利一15分</t>
    <phoneticPr fontId="1" type="noConversion"/>
  </si>
  <si>
    <t>申请专利二10分</t>
    <phoneticPr fontId="1" type="noConversion"/>
  </si>
  <si>
    <t>申请专利三5分</t>
    <phoneticPr fontId="1" type="noConversion"/>
  </si>
  <si>
    <t>申请专利四2分</t>
    <phoneticPr fontId="1" type="noConversion"/>
  </si>
  <si>
    <t>软件著作权一10分</t>
    <phoneticPr fontId="1" type="noConversion"/>
  </si>
  <si>
    <t>软件著作权二7分</t>
    <phoneticPr fontId="1" type="noConversion"/>
  </si>
  <si>
    <t>软件著作权三3分</t>
    <phoneticPr fontId="1" type="noConversion"/>
  </si>
  <si>
    <t>论文及科研成果</t>
    <phoneticPr fontId="1" type="noConversion"/>
  </si>
  <si>
    <t>总分一</t>
    <phoneticPr fontId="10" type="noConversion"/>
  </si>
  <si>
    <t>总分</t>
    <phoneticPr fontId="1" type="noConversion"/>
  </si>
  <si>
    <t>备注</t>
    <phoneticPr fontId="1" type="noConversion"/>
  </si>
  <si>
    <t>专业</t>
    <phoneticPr fontId="1" type="noConversion"/>
  </si>
  <si>
    <t>方向</t>
    <phoneticPr fontId="1" type="noConversion"/>
  </si>
  <si>
    <t xml:space="preserve">非TOP顶级  </t>
    <phoneticPr fontId="1" type="noConversion"/>
  </si>
  <si>
    <t>是否延期</t>
    <phoneticPr fontId="1" type="noConversion"/>
  </si>
  <si>
    <t>软件著作权四1分</t>
    <phoneticPr fontId="1" type="noConversion"/>
  </si>
  <si>
    <t>综合奖励</t>
    <phoneticPr fontId="1" type="noConversion"/>
  </si>
  <si>
    <t>论文量化总分（75%）</t>
    <phoneticPr fontId="1" type="noConversion"/>
  </si>
  <si>
    <t>综合量化总分（10%）</t>
    <phoneticPr fontId="1" type="noConversion"/>
  </si>
  <si>
    <t>序号</t>
    <phoneticPr fontId="6" type="noConversion"/>
  </si>
  <si>
    <t>专业</t>
    <phoneticPr fontId="1" type="noConversion"/>
  </si>
  <si>
    <t>方向</t>
    <phoneticPr fontId="1" type="noConversion"/>
  </si>
  <si>
    <t>论文及科研成果</t>
    <phoneticPr fontId="1" type="noConversion"/>
  </si>
  <si>
    <t>班级</t>
    <phoneticPr fontId="6" type="noConversion"/>
  </si>
  <si>
    <t>已获国奖时间</t>
    <phoneticPr fontId="6" type="noConversion"/>
  </si>
  <si>
    <t>顶级期刊是否TOP</t>
    <phoneticPr fontId="1" type="noConversion"/>
  </si>
  <si>
    <t>备注</t>
    <phoneticPr fontId="1" type="noConversion"/>
  </si>
  <si>
    <t>第一层次30分</t>
    <phoneticPr fontId="6" type="noConversion"/>
  </si>
  <si>
    <t>第二层次15分</t>
    <phoneticPr fontId="6" type="noConversion"/>
  </si>
  <si>
    <t>第三层次10分</t>
    <phoneticPr fontId="6" type="noConversion"/>
  </si>
  <si>
    <t>国际会议、国内核心5分</t>
    <phoneticPr fontId="6" type="noConversion"/>
  </si>
  <si>
    <t>国内会议、其他2分</t>
    <phoneticPr fontId="6" type="noConversion"/>
  </si>
  <si>
    <t>申请专利二10分</t>
    <phoneticPr fontId="1" type="noConversion"/>
  </si>
  <si>
    <t>申请专利三5分</t>
    <phoneticPr fontId="1" type="noConversion"/>
  </si>
  <si>
    <t>申请专利四2分</t>
    <phoneticPr fontId="1" type="noConversion"/>
  </si>
  <si>
    <t>软件著作权一10分</t>
    <phoneticPr fontId="1" type="noConversion"/>
  </si>
  <si>
    <t>软件著作权二7分</t>
    <phoneticPr fontId="1" type="noConversion"/>
  </si>
  <si>
    <t>软件著作权三3分</t>
    <phoneticPr fontId="1" type="noConversion"/>
  </si>
  <si>
    <t>软件著作权四1分</t>
    <phoneticPr fontId="1" type="noConversion"/>
  </si>
  <si>
    <t>博生生论坛优秀论文
10分</t>
    <phoneticPr fontId="1" type="noConversion"/>
  </si>
  <si>
    <t>科技奖励总分</t>
    <phoneticPr fontId="1" type="noConversion"/>
  </si>
  <si>
    <t>申请专利一15分</t>
    <phoneticPr fontId="1" type="noConversion"/>
  </si>
  <si>
    <t>学业成绩总分</t>
    <phoneticPr fontId="1" type="noConversion"/>
  </si>
  <si>
    <t>综合素质总分</t>
    <phoneticPr fontId="1" type="noConversion"/>
  </si>
  <si>
    <r>
      <t xml:space="preserve">科研成果总分
</t>
    </r>
    <r>
      <rPr>
        <b/>
        <sz val="10"/>
        <color rgb="FFFF0000"/>
        <rFont val="宋体"/>
        <family val="3"/>
        <charset val="134"/>
      </rPr>
      <t>自动计算</t>
    </r>
    <phoneticPr fontId="6" type="noConversion"/>
  </si>
  <si>
    <r>
      <t xml:space="preserve">总分
</t>
    </r>
    <r>
      <rPr>
        <b/>
        <sz val="10"/>
        <color rgb="FFFF0000"/>
        <rFont val="宋体"/>
        <family val="3"/>
        <charset val="134"/>
      </rPr>
      <t>自动计算</t>
    </r>
    <phoneticPr fontId="1" type="noConversion"/>
  </si>
  <si>
    <t>编写著作分值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</si>
</sst>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.5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2"/>
      <charset val="134"/>
    </font>
    <font>
      <sz val="12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Border="1">
      <alignment vertical="center"/>
    </xf>
    <xf numFmtId="0" fontId="0" fillId="2" borderId="0" xfId="0" applyFill="1" applyBorder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0" borderId="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49" fontId="18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8" fillId="0" borderId="2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2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2" borderId="0" xfId="0" applyFont="1" applyFill="1" applyBorder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85" zoomScaleNormal="85" workbookViewId="0">
      <selection activeCell="U1" sqref="U1:V2"/>
    </sheetView>
  </sheetViews>
  <sheetFormatPr defaultRowHeight="13.5" x14ac:dyDescent="0.15"/>
  <cols>
    <col min="1" max="1" width="5" style="10" customWidth="1"/>
    <col min="2" max="2" width="7" customWidth="1"/>
    <col min="3" max="3" width="9.875" style="8" customWidth="1"/>
    <col min="4" max="4" width="12.5" style="5" customWidth="1"/>
    <col min="5" max="5" width="12" style="5" customWidth="1"/>
    <col min="6" max="6" width="6.25" customWidth="1"/>
    <col min="7" max="7" width="5" customWidth="1"/>
    <col min="8" max="8" width="8" customWidth="1"/>
    <col min="9" max="9" width="8.25" customWidth="1"/>
    <col min="10" max="10" width="5.5" customWidth="1"/>
    <col min="11" max="11" width="6" style="5" customWidth="1"/>
    <col min="12" max="12" width="7.125" style="5" customWidth="1"/>
    <col min="13" max="13" width="6.375" style="5" customWidth="1"/>
    <col min="14" max="14" width="5" style="5" customWidth="1"/>
    <col min="15" max="15" width="6.25" style="5" customWidth="1"/>
    <col min="16" max="16" width="5.25" style="5" customWidth="1"/>
    <col min="17" max="18" width="6.625" style="5" customWidth="1"/>
    <col min="19" max="19" width="6.875" style="5" customWidth="1"/>
    <col min="20" max="20" width="7" style="5" customWidth="1"/>
    <col min="21" max="22" width="9" style="5"/>
    <col min="23" max="23" width="9.875" style="5" customWidth="1"/>
    <col min="24" max="25" width="9" style="5"/>
    <col min="26" max="27" width="9" style="1"/>
    <col min="28" max="28" width="6.25" bestFit="1" customWidth="1"/>
    <col min="30" max="30" width="9" style="2"/>
  </cols>
  <sheetData>
    <row r="1" spans="1:30" s="5" customFormat="1" ht="25.5" customHeight="1" x14ac:dyDescent="0.15">
      <c r="A1" s="78" t="s">
        <v>6</v>
      </c>
      <c r="B1" s="79" t="s">
        <v>0</v>
      </c>
      <c r="C1" s="80" t="s">
        <v>1</v>
      </c>
      <c r="D1" s="81" t="s">
        <v>22</v>
      </c>
      <c r="E1" s="81" t="s">
        <v>23</v>
      </c>
      <c r="F1" s="84" t="s">
        <v>18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 t="s">
        <v>27</v>
      </c>
      <c r="U1" s="82" t="s">
        <v>28</v>
      </c>
      <c r="V1" s="82" t="s">
        <v>29</v>
      </c>
      <c r="W1" s="85" t="s">
        <v>20</v>
      </c>
      <c r="X1" s="86" t="s">
        <v>7</v>
      </c>
      <c r="Y1" s="86" t="s">
        <v>8</v>
      </c>
      <c r="Z1" s="79" t="s">
        <v>9</v>
      </c>
      <c r="AA1" s="75" t="s">
        <v>24</v>
      </c>
      <c r="AB1" s="87" t="s">
        <v>21</v>
      </c>
      <c r="AC1" s="77" t="s">
        <v>25</v>
      </c>
      <c r="AD1" s="2"/>
    </row>
    <row r="2" spans="1:30" ht="51" x14ac:dyDescent="0.15">
      <c r="A2" s="78"/>
      <c r="B2" s="79"/>
      <c r="C2" s="80"/>
      <c r="D2" s="76"/>
      <c r="E2" s="76"/>
      <c r="F2" s="7" t="s">
        <v>2</v>
      </c>
      <c r="G2" s="7" t="s">
        <v>3</v>
      </c>
      <c r="H2" s="7" t="s">
        <v>10</v>
      </c>
      <c r="I2" s="7" t="s">
        <v>4</v>
      </c>
      <c r="J2" s="7" t="s">
        <v>5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54" t="s">
        <v>26</v>
      </c>
      <c r="S2" s="7" t="s">
        <v>19</v>
      </c>
      <c r="T2" s="84"/>
      <c r="U2" s="83"/>
      <c r="V2" s="83"/>
      <c r="W2" s="85"/>
      <c r="X2" s="86"/>
      <c r="Y2" s="86"/>
      <c r="Z2" s="79"/>
      <c r="AA2" s="76"/>
      <c r="AB2" s="87"/>
      <c r="AC2" s="77"/>
    </row>
    <row r="3" spans="1:30" s="31" customFormat="1" ht="24.95" customHeight="1" x14ac:dyDescent="0.15">
      <c r="A3" s="37">
        <v>1</v>
      </c>
      <c r="B3" s="6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>
        <f>S3*75%</f>
        <v>0</v>
      </c>
      <c r="V3" s="39">
        <f>T3*10%</f>
        <v>0</v>
      </c>
      <c r="W3" s="39"/>
      <c r="X3" s="40"/>
      <c r="Y3" s="39"/>
      <c r="Z3" s="30"/>
      <c r="AA3" s="30"/>
      <c r="AB3" s="40"/>
      <c r="AC3" s="55"/>
      <c r="AD3" s="36"/>
    </row>
    <row r="4" spans="1:30" s="31" customFormat="1" ht="24.95" customHeight="1" x14ac:dyDescent="0.15">
      <c r="A4" s="37">
        <v>2</v>
      </c>
      <c r="B4" s="6"/>
      <c r="C4" s="6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>
        <f t="shared" ref="U4:U43" si="0">S4*75%</f>
        <v>0</v>
      </c>
      <c r="V4" s="39">
        <f t="shared" ref="V4:V43" si="1">T4*10%</f>
        <v>0</v>
      </c>
      <c r="W4" s="39"/>
      <c r="X4" s="40"/>
      <c r="Y4" s="39"/>
      <c r="Z4" s="30"/>
      <c r="AA4" s="30"/>
      <c r="AB4" s="40"/>
      <c r="AC4" s="55"/>
      <c r="AD4" s="36"/>
    </row>
    <row r="5" spans="1:30" s="31" customFormat="1" ht="24.95" customHeight="1" x14ac:dyDescent="0.15">
      <c r="A5" s="37">
        <v>3</v>
      </c>
      <c r="B5" s="41"/>
      <c r="C5" s="42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>
        <f t="shared" si="0"/>
        <v>0</v>
      </c>
      <c r="V5" s="39">
        <f t="shared" si="1"/>
        <v>0</v>
      </c>
      <c r="W5" s="39"/>
      <c r="X5" s="41"/>
      <c r="Y5" s="39"/>
      <c r="Z5" s="30"/>
      <c r="AA5" s="30"/>
      <c r="AB5" s="41"/>
      <c r="AC5" s="55"/>
      <c r="AD5" s="36"/>
    </row>
    <row r="6" spans="1:30" s="31" customFormat="1" ht="24.95" customHeight="1" x14ac:dyDescent="0.15">
      <c r="A6" s="37">
        <v>4</v>
      </c>
      <c r="B6" s="6"/>
      <c r="C6" s="6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>
        <f t="shared" si="0"/>
        <v>0</v>
      </c>
      <c r="V6" s="39">
        <f t="shared" si="1"/>
        <v>0</v>
      </c>
      <c r="W6" s="39"/>
      <c r="X6" s="40"/>
      <c r="Y6" s="39"/>
      <c r="Z6" s="40"/>
      <c r="AA6" s="40"/>
      <c r="AB6" s="40"/>
      <c r="AC6" s="55"/>
      <c r="AD6" s="36"/>
    </row>
    <row r="7" spans="1:30" s="31" customFormat="1" ht="24.95" customHeight="1" x14ac:dyDescent="0.15">
      <c r="A7" s="37">
        <v>5</v>
      </c>
      <c r="B7" s="6"/>
      <c r="C7" s="6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>
        <f t="shared" si="0"/>
        <v>0</v>
      </c>
      <c r="V7" s="39">
        <f t="shared" si="1"/>
        <v>0</v>
      </c>
      <c r="W7" s="39"/>
      <c r="X7" s="40"/>
      <c r="Y7" s="39"/>
      <c r="Z7" s="40"/>
      <c r="AA7" s="40"/>
      <c r="AB7" s="40"/>
      <c r="AC7" s="55"/>
      <c r="AD7" s="36"/>
    </row>
    <row r="8" spans="1:30" s="34" customFormat="1" ht="24.95" customHeight="1" x14ac:dyDescent="0.15">
      <c r="A8" s="37">
        <v>6</v>
      </c>
      <c r="B8" s="6"/>
      <c r="C8" s="6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39">
        <f t="shared" si="0"/>
        <v>0</v>
      </c>
      <c r="V8" s="39">
        <f t="shared" si="1"/>
        <v>0</v>
      </c>
      <c r="W8" s="43"/>
      <c r="X8" s="42"/>
      <c r="Y8" s="6"/>
      <c r="Z8" s="42"/>
      <c r="AA8" s="42"/>
      <c r="AB8" s="42"/>
      <c r="AC8" s="28"/>
      <c r="AD8" s="66"/>
    </row>
    <row r="9" spans="1:30" s="31" customFormat="1" ht="24.95" customHeight="1" x14ac:dyDescent="0.15">
      <c r="A9" s="37">
        <v>7</v>
      </c>
      <c r="B9" s="6"/>
      <c r="C9" s="6"/>
      <c r="D9" s="40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>
        <f t="shared" si="0"/>
        <v>0</v>
      </c>
      <c r="V9" s="39">
        <f t="shared" si="1"/>
        <v>0</v>
      </c>
      <c r="W9" s="39"/>
      <c r="X9" s="6"/>
      <c r="Y9" s="39"/>
      <c r="Z9" s="40"/>
      <c r="AA9" s="40"/>
      <c r="AB9" s="40"/>
      <c r="AC9" s="55"/>
      <c r="AD9" s="36"/>
    </row>
    <row r="10" spans="1:30" s="31" customFormat="1" ht="24.95" customHeight="1" x14ac:dyDescent="0.15">
      <c r="A10" s="37">
        <v>8</v>
      </c>
      <c r="B10" s="6"/>
      <c r="C10" s="6"/>
      <c r="D10" s="40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>
        <f t="shared" si="0"/>
        <v>0</v>
      </c>
      <c r="V10" s="39">
        <f t="shared" si="1"/>
        <v>0</v>
      </c>
      <c r="W10" s="39"/>
      <c r="X10" s="6"/>
      <c r="Y10" s="39"/>
      <c r="Z10" s="40"/>
      <c r="AA10" s="40"/>
      <c r="AB10" s="40"/>
      <c r="AC10" s="55"/>
      <c r="AD10" s="36"/>
    </row>
    <row r="11" spans="1:30" s="31" customFormat="1" ht="24.95" customHeight="1" x14ac:dyDescent="0.15">
      <c r="A11" s="37">
        <v>9</v>
      </c>
      <c r="B11" s="41"/>
      <c r="C11" s="42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>
        <f t="shared" si="0"/>
        <v>0</v>
      </c>
      <c r="V11" s="39">
        <f t="shared" si="1"/>
        <v>0</v>
      </c>
      <c r="W11" s="39"/>
      <c r="X11" s="41"/>
      <c r="Y11" s="39"/>
      <c r="Z11" s="41"/>
      <c r="AA11" s="41"/>
      <c r="AB11" s="41"/>
      <c r="AC11" s="55"/>
      <c r="AD11" s="36"/>
    </row>
    <row r="12" spans="1:30" s="31" customFormat="1" ht="24.95" customHeight="1" x14ac:dyDescent="0.15">
      <c r="A12" s="37">
        <v>10</v>
      </c>
      <c r="B12" s="6"/>
      <c r="C12" s="6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>
        <f t="shared" si="0"/>
        <v>0</v>
      </c>
      <c r="V12" s="39">
        <f t="shared" si="1"/>
        <v>0</v>
      </c>
      <c r="W12" s="39"/>
      <c r="X12" s="40"/>
      <c r="Y12" s="39"/>
      <c r="Z12" s="40"/>
      <c r="AA12" s="40"/>
      <c r="AB12" s="40"/>
      <c r="AC12" s="55"/>
      <c r="AD12" s="36"/>
    </row>
    <row r="13" spans="1:30" s="34" customFormat="1" ht="24.95" customHeight="1" x14ac:dyDescent="0.15">
      <c r="A13" s="37">
        <v>11</v>
      </c>
      <c r="B13" s="6"/>
      <c r="C13" s="6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39">
        <f t="shared" si="0"/>
        <v>0</v>
      </c>
      <c r="V13" s="39">
        <f t="shared" si="1"/>
        <v>0</v>
      </c>
      <c r="W13" s="43"/>
      <c r="X13" s="42"/>
      <c r="Y13" s="43"/>
      <c r="Z13" s="42"/>
      <c r="AA13" s="42"/>
      <c r="AB13" s="42"/>
      <c r="AC13" s="28"/>
      <c r="AD13" s="66"/>
    </row>
    <row r="14" spans="1:30" s="61" customFormat="1" ht="24.95" customHeight="1" x14ac:dyDescent="0.15">
      <c r="A14" s="57">
        <v>12</v>
      </c>
      <c r="B14" s="58"/>
      <c r="C14" s="5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39">
        <f t="shared" si="0"/>
        <v>0</v>
      </c>
      <c r="V14" s="39">
        <f t="shared" si="1"/>
        <v>0</v>
      </c>
      <c r="W14" s="44"/>
      <c r="X14" s="59"/>
      <c r="Y14" s="44"/>
      <c r="Z14" s="59"/>
      <c r="AA14" s="59"/>
      <c r="AB14" s="59"/>
      <c r="AC14" s="60"/>
      <c r="AD14" s="67"/>
    </row>
    <row r="15" spans="1:30" s="31" customFormat="1" ht="24.95" customHeight="1" x14ac:dyDescent="0.15">
      <c r="A15" s="37">
        <v>13</v>
      </c>
      <c r="B15" s="6"/>
      <c r="C15" s="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4"/>
      <c r="U15" s="39">
        <f t="shared" si="0"/>
        <v>0</v>
      </c>
      <c r="V15" s="39">
        <f t="shared" si="1"/>
        <v>0</v>
      </c>
      <c r="W15" s="39"/>
      <c r="X15" s="40"/>
      <c r="Y15" s="39"/>
      <c r="Z15" s="40"/>
      <c r="AA15" s="40"/>
      <c r="AB15" s="40"/>
      <c r="AC15" s="55"/>
      <c r="AD15" s="36"/>
    </row>
    <row r="16" spans="1:30" s="34" customFormat="1" ht="24.95" customHeight="1" x14ac:dyDescent="0.15">
      <c r="A16" s="37">
        <v>14</v>
      </c>
      <c r="B16" s="6"/>
      <c r="C16" s="6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39">
        <f t="shared" si="0"/>
        <v>0</v>
      </c>
      <c r="V16" s="39">
        <f t="shared" si="1"/>
        <v>0</v>
      </c>
      <c r="W16" s="43"/>
      <c r="X16" s="42"/>
      <c r="Y16" s="43"/>
      <c r="Z16" s="42"/>
      <c r="AA16" s="42"/>
      <c r="AB16" s="43"/>
      <c r="AC16" s="28"/>
      <c r="AD16" s="66"/>
    </row>
    <row r="17" spans="1:30" s="31" customFormat="1" ht="24.95" customHeight="1" x14ac:dyDescent="0.15">
      <c r="A17" s="37">
        <v>15</v>
      </c>
      <c r="B17" s="6"/>
      <c r="C17" s="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>
        <f t="shared" si="0"/>
        <v>0</v>
      </c>
      <c r="V17" s="39">
        <f t="shared" si="1"/>
        <v>0</v>
      </c>
      <c r="W17" s="39"/>
      <c r="X17" s="40"/>
      <c r="Y17" s="39"/>
      <c r="Z17" s="40"/>
      <c r="AA17" s="40"/>
      <c r="AB17" s="39"/>
      <c r="AC17" s="55"/>
      <c r="AD17" s="36"/>
    </row>
    <row r="18" spans="1:30" s="31" customFormat="1" ht="24.95" customHeight="1" x14ac:dyDescent="0.15">
      <c r="A18" s="37">
        <v>16</v>
      </c>
      <c r="B18" s="6"/>
      <c r="C18" s="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>
        <f t="shared" si="0"/>
        <v>0</v>
      </c>
      <c r="V18" s="39">
        <f t="shared" si="1"/>
        <v>0</v>
      </c>
      <c r="W18" s="39"/>
      <c r="X18" s="40"/>
      <c r="Y18" s="39"/>
      <c r="Z18" s="40"/>
      <c r="AA18" s="40"/>
      <c r="AB18" s="39"/>
      <c r="AC18" s="55"/>
      <c r="AD18" s="36"/>
    </row>
    <row r="19" spans="1:30" s="31" customFormat="1" ht="24.95" customHeight="1" x14ac:dyDescent="0.15">
      <c r="A19" s="37">
        <v>17</v>
      </c>
      <c r="B19" s="6"/>
      <c r="C19" s="6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>
        <f t="shared" si="0"/>
        <v>0</v>
      </c>
      <c r="V19" s="39">
        <f t="shared" si="1"/>
        <v>0</v>
      </c>
      <c r="W19" s="39"/>
      <c r="X19" s="40"/>
      <c r="Y19" s="39"/>
      <c r="Z19" s="40"/>
      <c r="AA19" s="40"/>
      <c r="AB19" s="39"/>
      <c r="AC19" s="55"/>
      <c r="AD19" s="36"/>
    </row>
    <row r="20" spans="1:30" s="34" customFormat="1" ht="24.95" customHeight="1" x14ac:dyDescent="0.15">
      <c r="A20" s="37">
        <v>18</v>
      </c>
      <c r="B20" s="6"/>
      <c r="C20" s="6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39">
        <f t="shared" si="0"/>
        <v>0</v>
      </c>
      <c r="V20" s="39">
        <f t="shared" si="1"/>
        <v>0</v>
      </c>
      <c r="W20" s="43"/>
      <c r="X20" s="42"/>
      <c r="Y20" s="43"/>
      <c r="Z20" s="42"/>
      <c r="AA20" s="42"/>
      <c r="AB20" s="43"/>
      <c r="AC20" s="28"/>
      <c r="AD20" s="66"/>
    </row>
    <row r="21" spans="1:30" s="33" customFormat="1" ht="24.95" customHeight="1" x14ac:dyDescent="0.15">
      <c r="A21" s="37">
        <v>19</v>
      </c>
      <c r="B21" s="45"/>
      <c r="C21" s="6"/>
      <c r="D21" s="41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9">
        <f t="shared" si="0"/>
        <v>0</v>
      </c>
      <c r="V21" s="39">
        <f t="shared" si="1"/>
        <v>0</v>
      </c>
      <c r="W21" s="46"/>
      <c r="X21" s="41"/>
      <c r="Y21" s="46"/>
      <c r="Z21" s="41"/>
      <c r="AA21" s="41"/>
      <c r="AB21" s="46"/>
      <c r="AC21" s="56"/>
      <c r="AD21" s="68"/>
    </row>
    <row r="22" spans="1:30" s="32" customFormat="1" ht="24.95" customHeight="1" x14ac:dyDescent="0.15">
      <c r="A22" s="37">
        <v>20</v>
      </c>
      <c r="B22" s="45"/>
      <c r="C22" s="6"/>
      <c r="D22" s="6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39">
        <f t="shared" si="0"/>
        <v>0</v>
      </c>
      <c r="V22" s="39">
        <f t="shared" si="1"/>
        <v>0</v>
      </c>
      <c r="W22" s="47"/>
      <c r="X22" s="6"/>
      <c r="Y22" s="47"/>
      <c r="Z22" s="6"/>
      <c r="AA22" s="6"/>
      <c r="AB22" s="47"/>
      <c r="AC22" s="27"/>
      <c r="AD22" s="69"/>
    </row>
    <row r="23" spans="1:30" s="31" customFormat="1" ht="24.95" customHeight="1" x14ac:dyDescent="0.15">
      <c r="A23" s="37">
        <v>21</v>
      </c>
      <c r="B23" s="48"/>
      <c r="C23" s="42"/>
      <c r="D23" s="4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>
        <f t="shared" si="0"/>
        <v>0</v>
      </c>
      <c r="V23" s="39">
        <f t="shared" si="1"/>
        <v>0</v>
      </c>
      <c r="W23" s="39"/>
      <c r="X23" s="40"/>
      <c r="Y23" s="39"/>
      <c r="Z23" s="40"/>
      <c r="AA23" s="40"/>
      <c r="AB23" s="39"/>
      <c r="AC23" s="55"/>
      <c r="AD23" s="36"/>
    </row>
    <row r="24" spans="1:30" s="32" customFormat="1" ht="24.95" customHeight="1" x14ac:dyDescent="0.15">
      <c r="A24" s="37">
        <v>22</v>
      </c>
      <c r="B24" s="45"/>
      <c r="C24" s="6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9">
        <f t="shared" si="0"/>
        <v>0</v>
      </c>
      <c r="V24" s="39">
        <f t="shared" si="1"/>
        <v>0</v>
      </c>
      <c r="W24" s="47"/>
      <c r="X24" s="6"/>
      <c r="Y24" s="47"/>
      <c r="Z24" s="6"/>
      <c r="AA24" s="6"/>
      <c r="AB24" s="47"/>
      <c r="AC24" s="27"/>
      <c r="AD24" s="69"/>
    </row>
    <row r="25" spans="1:30" s="33" customFormat="1" ht="24.95" customHeight="1" x14ac:dyDescent="0.15">
      <c r="A25" s="37">
        <v>23</v>
      </c>
      <c r="B25" s="45"/>
      <c r="C25" s="6"/>
      <c r="D25" s="4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9">
        <f t="shared" si="0"/>
        <v>0</v>
      </c>
      <c r="V25" s="39">
        <f t="shared" si="1"/>
        <v>0</v>
      </c>
      <c r="W25" s="46"/>
      <c r="X25" s="41"/>
      <c r="Y25" s="46"/>
      <c r="Z25" s="41"/>
      <c r="AA25" s="41"/>
      <c r="AB25" s="46"/>
      <c r="AC25" s="56"/>
      <c r="AD25" s="68"/>
    </row>
    <row r="26" spans="1:30" s="33" customFormat="1" ht="24.95" customHeight="1" x14ac:dyDescent="0.15">
      <c r="A26" s="37">
        <v>24</v>
      </c>
      <c r="B26" s="45"/>
      <c r="C26" s="6"/>
      <c r="D26" s="41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9">
        <f t="shared" si="0"/>
        <v>0</v>
      </c>
      <c r="V26" s="39">
        <f t="shared" si="1"/>
        <v>0</v>
      </c>
      <c r="W26" s="46"/>
      <c r="X26" s="41"/>
      <c r="Y26" s="46"/>
      <c r="Z26" s="41"/>
      <c r="AA26" s="41"/>
      <c r="AB26" s="46"/>
      <c r="AC26" s="56"/>
      <c r="AD26" s="68"/>
    </row>
    <row r="27" spans="1:30" s="34" customFormat="1" ht="24.95" customHeight="1" x14ac:dyDescent="0.15">
      <c r="A27" s="37">
        <v>25</v>
      </c>
      <c r="B27" s="6"/>
      <c r="C27" s="6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39">
        <f t="shared" si="0"/>
        <v>0</v>
      </c>
      <c r="V27" s="39">
        <f t="shared" si="1"/>
        <v>0</v>
      </c>
      <c r="W27" s="43"/>
      <c r="X27" s="42"/>
      <c r="Y27" s="43"/>
      <c r="Z27" s="42"/>
      <c r="AA27" s="42"/>
      <c r="AB27" s="43"/>
      <c r="AC27" s="28"/>
      <c r="AD27" s="66"/>
    </row>
    <row r="28" spans="1:30" s="31" customFormat="1" ht="24.95" customHeight="1" x14ac:dyDescent="0.15">
      <c r="A28" s="37">
        <v>26</v>
      </c>
      <c r="B28" s="6"/>
      <c r="C28" s="6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>
        <f t="shared" si="0"/>
        <v>0</v>
      </c>
      <c r="V28" s="39">
        <f t="shared" si="1"/>
        <v>0</v>
      </c>
      <c r="W28" s="39"/>
      <c r="X28" s="40"/>
      <c r="Y28" s="39"/>
      <c r="Z28" s="40"/>
      <c r="AA28" s="40"/>
      <c r="AB28" s="39"/>
      <c r="AC28" s="55"/>
      <c r="AD28" s="36"/>
    </row>
    <row r="29" spans="1:30" s="31" customFormat="1" ht="24.95" customHeight="1" x14ac:dyDescent="0.15">
      <c r="A29" s="37">
        <v>27</v>
      </c>
      <c r="B29" s="6"/>
      <c r="C29" s="6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>
        <f t="shared" si="0"/>
        <v>0</v>
      </c>
      <c r="V29" s="39">
        <f t="shared" si="1"/>
        <v>0</v>
      </c>
      <c r="W29" s="39"/>
      <c r="X29" s="40"/>
      <c r="Y29" s="39"/>
      <c r="Z29" s="40"/>
      <c r="AA29" s="40"/>
      <c r="AB29" s="39"/>
      <c r="AC29" s="55"/>
      <c r="AD29" s="36"/>
    </row>
    <row r="30" spans="1:30" s="34" customFormat="1" ht="24.95" customHeight="1" x14ac:dyDescent="0.15">
      <c r="A30" s="37">
        <v>28</v>
      </c>
      <c r="B30" s="6"/>
      <c r="C30" s="6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39">
        <f t="shared" si="0"/>
        <v>0</v>
      </c>
      <c r="V30" s="39">
        <f t="shared" si="1"/>
        <v>0</v>
      </c>
      <c r="W30" s="43"/>
      <c r="X30" s="42"/>
      <c r="Y30" s="43"/>
      <c r="Z30" s="42"/>
      <c r="AA30" s="42"/>
      <c r="AB30" s="43"/>
      <c r="AC30" s="28"/>
      <c r="AD30" s="66"/>
    </row>
    <row r="31" spans="1:30" s="31" customFormat="1" ht="24.95" customHeight="1" x14ac:dyDescent="0.15">
      <c r="A31" s="37">
        <v>29</v>
      </c>
      <c r="B31" s="6"/>
      <c r="C31" s="6"/>
      <c r="D31" s="4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>
        <f t="shared" si="0"/>
        <v>0</v>
      </c>
      <c r="V31" s="39">
        <f t="shared" si="1"/>
        <v>0</v>
      </c>
      <c r="W31" s="39"/>
      <c r="X31" s="40"/>
      <c r="Y31" s="39"/>
      <c r="Z31" s="40"/>
      <c r="AA31" s="40"/>
      <c r="AB31" s="39"/>
      <c r="AC31" s="55"/>
      <c r="AD31" s="36"/>
    </row>
    <row r="32" spans="1:30" s="31" customFormat="1" ht="24.95" customHeight="1" x14ac:dyDescent="0.15">
      <c r="A32" s="37">
        <v>30</v>
      </c>
      <c r="B32" s="6"/>
      <c r="C32" s="6"/>
      <c r="D32" s="4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>
        <f t="shared" si="0"/>
        <v>0</v>
      </c>
      <c r="V32" s="39">
        <f t="shared" si="1"/>
        <v>0</v>
      </c>
      <c r="W32" s="39"/>
      <c r="X32" s="40"/>
      <c r="Y32" s="39"/>
      <c r="Z32" s="40"/>
      <c r="AA32" s="40"/>
      <c r="AB32" s="39"/>
      <c r="AC32" s="55"/>
      <c r="AD32" s="36"/>
    </row>
    <row r="33" spans="1:30" s="31" customFormat="1" ht="24.95" customHeight="1" x14ac:dyDescent="0.15">
      <c r="A33" s="37">
        <v>31</v>
      </c>
      <c r="B33" s="6"/>
      <c r="C33" s="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>
        <f t="shared" si="0"/>
        <v>0</v>
      </c>
      <c r="V33" s="39">
        <f t="shared" si="1"/>
        <v>0</v>
      </c>
      <c r="W33" s="39"/>
      <c r="X33" s="40"/>
      <c r="Y33" s="39"/>
      <c r="Z33" s="40"/>
      <c r="AA33" s="40"/>
      <c r="AB33" s="39"/>
      <c r="AC33" s="55"/>
      <c r="AD33" s="36"/>
    </row>
    <row r="34" spans="1:30" s="31" customFormat="1" ht="24.95" customHeight="1" x14ac:dyDescent="0.15">
      <c r="A34" s="37">
        <v>32</v>
      </c>
      <c r="B34" s="6"/>
      <c r="C34" s="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>
        <f t="shared" si="0"/>
        <v>0</v>
      </c>
      <c r="V34" s="39">
        <f t="shared" si="1"/>
        <v>0</v>
      </c>
      <c r="W34" s="39"/>
      <c r="X34" s="40"/>
      <c r="Y34" s="39"/>
      <c r="Z34" s="40"/>
      <c r="AA34" s="40"/>
      <c r="AB34" s="39"/>
      <c r="AC34" s="55"/>
      <c r="AD34" s="36"/>
    </row>
    <row r="35" spans="1:30" s="31" customFormat="1" ht="24.95" customHeight="1" x14ac:dyDescent="0.15">
      <c r="A35" s="37">
        <v>33</v>
      </c>
      <c r="B35" s="41"/>
      <c r="C35" s="42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>
        <f t="shared" si="0"/>
        <v>0</v>
      </c>
      <c r="V35" s="39">
        <f t="shared" si="1"/>
        <v>0</v>
      </c>
      <c r="W35" s="39"/>
      <c r="X35" s="41"/>
      <c r="Y35" s="39"/>
      <c r="Z35" s="41"/>
      <c r="AA35" s="41"/>
      <c r="AB35" s="39"/>
      <c r="AC35" s="55"/>
      <c r="AD35" s="36"/>
    </row>
    <row r="36" spans="1:30" s="31" customFormat="1" ht="24.95" customHeight="1" x14ac:dyDescent="0.15">
      <c r="A36" s="37">
        <v>34</v>
      </c>
      <c r="B36" s="41"/>
      <c r="C36" s="4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>
        <f t="shared" si="0"/>
        <v>0</v>
      </c>
      <c r="V36" s="39">
        <f t="shared" si="1"/>
        <v>0</v>
      </c>
      <c r="W36" s="39"/>
      <c r="X36" s="41"/>
      <c r="Y36" s="39"/>
      <c r="Z36" s="41"/>
      <c r="AA36" s="41"/>
      <c r="AB36" s="39"/>
      <c r="AC36" s="55"/>
      <c r="AD36" s="36"/>
    </row>
    <row r="37" spans="1:30" s="31" customFormat="1" ht="24.95" customHeight="1" x14ac:dyDescent="0.15">
      <c r="A37" s="37">
        <v>35</v>
      </c>
      <c r="B37" s="41"/>
      <c r="C37" s="4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>
        <f t="shared" si="0"/>
        <v>0</v>
      </c>
      <c r="V37" s="39">
        <f t="shared" si="1"/>
        <v>0</v>
      </c>
      <c r="W37" s="39"/>
      <c r="X37" s="41"/>
      <c r="Y37" s="39"/>
      <c r="Z37" s="41"/>
      <c r="AA37" s="41"/>
      <c r="AB37" s="39"/>
      <c r="AC37" s="55"/>
      <c r="AD37" s="36"/>
    </row>
    <row r="38" spans="1:30" s="31" customFormat="1" ht="24.95" customHeight="1" x14ac:dyDescent="0.15">
      <c r="A38" s="37">
        <v>36</v>
      </c>
      <c r="B38" s="46"/>
      <c r="C38" s="49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9">
        <f t="shared" si="0"/>
        <v>0</v>
      </c>
      <c r="V38" s="39">
        <f t="shared" si="1"/>
        <v>0</v>
      </c>
      <c r="W38" s="46"/>
      <c r="X38" s="40"/>
      <c r="Y38" s="46"/>
      <c r="Z38" s="40"/>
      <c r="AA38" s="40"/>
      <c r="AB38" s="46"/>
      <c r="AC38" s="55"/>
      <c r="AD38" s="36"/>
    </row>
    <row r="39" spans="1:30" s="31" customFormat="1" ht="24.95" customHeight="1" x14ac:dyDescent="0.15">
      <c r="A39" s="37">
        <v>37</v>
      </c>
      <c r="B39" s="50"/>
      <c r="C39" s="4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>
        <f t="shared" si="0"/>
        <v>0</v>
      </c>
      <c r="V39" s="39">
        <f t="shared" si="1"/>
        <v>0</v>
      </c>
      <c r="W39" s="39"/>
      <c r="X39" s="40"/>
      <c r="Y39" s="39"/>
      <c r="Z39" s="40"/>
      <c r="AA39" s="40"/>
      <c r="AB39" s="39"/>
      <c r="AC39" s="55"/>
      <c r="AD39" s="36"/>
    </row>
    <row r="40" spans="1:30" s="31" customFormat="1" ht="24.95" customHeight="1" x14ac:dyDescent="0.15">
      <c r="A40" s="37">
        <v>38</v>
      </c>
      <c r="B40" s="50"/>
      <c r="C40" s="49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39">
        <f t="shared" si="0"/>
        <v>0</v>
      </c>
      <c r="V40" s="39">
        <f t="shared" si="1"/>
        <v>0</v>
      </c>
      <c r="W40" s="39"/>
      <c r="X40" s="40"/>
      <c r="Y40" s="51"/>
      <c r="Z40" s="52"/>
      <c r="AA40" s="52"/>
      <c r="AB40" s="39"/>
      <c r="AC40" s="55"/>
      <c r="AD40" s="36"/>
    </row>
    <row r="41" spans="1:30" s="65" customFormat="1" ht="26.25" customHeight="1" x14ac:dyDescent="0.15">
      <c r="A41" s="57">
        <v>39</v>
      </c>
      <c r="B41" s="62"/>
      <c r="C41" s="62"/>
      <c r="D41" s="62"/>
      <c r="E41" s="62"/>
      <c r="F41" s="62"/>
      <c r="G41" s="62"/>
      <c r="H41" s="63"/>
      <c r="I41" s="62"/>
      <c r="J41" s="62"/>
      <c r="K41" s="62"/>
      <c r="L41" s="62"/>
      <c r="M41" s="62"/>
      <c r="N41" s="62"/>
      <c r="O41" s="62"/>
      <c r="P41" s="62"/>
      <c r="Q41" s="62"/>
      <c r="R41" s="71"/>
      <c r="S41" s="64"/>
      <c r="T41" s="64"/>
      <c r="U41" s="39">
        <f t="shared" si="0"/>
        <v>0</v>
      </c>
      <c r="V41" s="39">
        <f t="shared" si="1"/>
        <v>0</v>
      </c>
      <c r="W41" s="44"/>
      <c r="X41" s="62"/>
      <c r="Y41" s="62"/>
      <c r="Z41" s="62"/>
      <c r="AA41" s="62"/>
      <c r="AB41" s="62"/>
      <c r="AD41" s="70"/>
    </row>
    <row r="42" spans="1:30" s="35" customFormat="1" ht="32.25" customHeight="1" x14ac:dyDescent="0.15">
      <c r="A42" s="37">
        <v>40</v>
      </c>
      <c r="B42" s="50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39">
        <f t="shared" si="0"/>
        <v>0</v>
      </c>
      <c r="V42" s="39">
        <f t="shared" si="1"/>
        <v>0</v>
      </c>
      <c r="W42" s="43"/>
      <c r="X42" s="50"/>
      <c r="Y42" s="43"/>
      <c r="Z42" s="42"/>
      <c r="AA42" s="42"/>
      <c r="AB42" s="43"/>
      <c r="AC42" s="28"/>
      <c r="AD42" s="66"/>
    </row>
    <row r="43" spans="1:30" s="36" customFormat="1" ht="22.5" customHeight="1" x14ac:dyDescent="0.15">
      <c r="A43" s="37">
        <v>41</v>
      </c>
      <c r="B43" s="46"/>
      <c r="C43" s="53"/>
      <c r="D43" s="43"/>
      <c r="E43" s="47"/>
      <c r="F43" s="47"/>
      <c r="G43" s="47"/>
      <c r="H43" s="43"/>
      <c r="I43" s="47"/>
      <c r="J43" s="43"/>
      <c r="K43" s="47"/>
      <c r="L43" s="47"/>
      <c r="M43" s="47"/>
      <c r="N43" s="47"/>
      <c r="O43" s="47"/>
      <c r="P43" s="47"/>
      <c r="Q43" s="47"/>
      <c r="R43" s="47"/>
      <c r="S43" s="43"/>
      <c r="T43" s="43"/>
      <c r="U43" s="39">
        <f t="shared" si="0"/>
        <v>0</v>
      </c>
      <c r="V43" s="39">
        <f t="shared" si="1"/>
        <v>0</v>
      </c>
      <c r="W43" s="43"/>
      <c r="X43" s="42"/>
      <c r="Y43" s="47"/>
      <c r="Z43" s="42"/>
      <c r="AA43" s="42"/>
      <c r="AB43" s="47"/>
      <c r="AC43" s="55"/>
    </row>
    <row r="44" spans="1:30" s="2" customFormat="1" ht="10.5" customHeight="1" x14ac:dyDescent="0.15">
      <c r="A44" s="11"/>
      <c r="C44" s="12"/>
      <c r="Z44" s="4"/>
      <c r="AA44" s="25"/>
    </row>
    <row r="45" spans="1:30" hidden="1" x14ac:dyDescent="0.15"/>
  </sheetData>
  <mergeCells count="16">
    <mergeCell ref="AA1:AA2"/>
    <mergeCell ref="AC1:AC2"/>
    <mergeCell ref="A1:A2"/>
    <mergeCell ref="B1:B2"/>
    <mergeCell ref="C1:C2"/>
    <mergeCell ref="D1:D2"/>
    <mergeCell ref="E1:E2"/>
    <mergeCell ref="U1:U2"/>
    <mergeCell ref="V1:V2"/>
    <mergeCell ref="F1:S1"/>
    <mergeCell ref="W1:W2"/>
    <mergeCell ref="X1:X2"/>
    <mergeCell ref="Y1:Y2"/>
    <mergeCell ref="AB1:AB2"/>
    <mergeCell ref="T1:T2"/>
    <mergeCell ref="Z1:Z2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zoomScale="85" zoomScaleNormal="85" workbookViewId="0">
      <selection activeCell="Y3" sqref="Y3"/>
    </sheetView>
  </sheetViews>
  <sheetFormatPr defaultRowHeight="13.5" x14ac:dyDescent="0.15"/>
  <cols>
    <col min="1" max="1" width="6.5" style="15" customWidth="1"/>
    <col min="2" max="2" width="6.5" style="13" customWidth="1"/>
    <col min="3" max="3" width="10.5" style="14" customWidth="1"/>
    <col min="4" max="4" width="7.625" style="13" customWidth="1"/>
    <col min="5" max="5" width="9" style="13" customWidth="1"/>
    <col min="6" max="6" width="7.5" style="13" customWidth="1"/>
    <col min="7" max="9" width="6.625" style="13" customWidth="1"/>
    <col min="10" max="10" width="7" style="13" customWidth="1"/>
    <col min="11" max="12" width="6.625" style="13" customWidth="1"/>
    <col min="13" max="13" width="5.75" style="13" customWidth="1"/>
    <col min="14" max="14" width="5.125" style="13" customWidth="1"/>
    <col min="15" max="15" width="4.625" style="13" customWidth="1"/>
    <col min="16" max="16" width="4.25" style="13" customWidth="1"/>
    <col min="17" max="17" width="5.25" style="13" customWidth="1"/>
    <col min="18" max="18" width="5" style="13" customWidth="1"/>
    <col min="19" max="19" width="4.875" style="13" customWidth="1"/>
    <col min="20" max="21" width="4.625" style="13" customWidth="1"/>
    <col min="22" max="22" width="7.125" style="13" customWidth="1"/>
    <col min="23" max="24" width="9" style="13"/>
    <col min="25" max="25" width="8.875" style="13" customWidth="1"/>
    <col min="26" max="27" width="9" style="13"/>
    <col min="28" max="28" width="9" style="3"/>
    <col min="29" max="29" width="6.25" style="13" bestFit="1" customWidth="1"/>
    <col min="30" max="30" width="50.75" style="13" customWidth="1"/>
    <col min="31" max="16384" width="9" style="13"/>
  </cols>
  <sheetData>
    <row r="1" spans="1:34" s="72" customFormat="1" ht="25.5" customHeight="1" x14ac:dyDescent="0.15">
      <c r="A1" s="88" t="s">
        <v>30</v>
      </c>
      <c r="B1" s="89" t="s">
        <v>0</v>
      </c>
      <c r="C1" s="90" t="s">
        <v>1</v>
      </c>
      <c r="D1" s="89" t="s">
        <v>31</v>
      </c>
      <c r="E1" s="89" t="s">
        <v>32</v>
      </c>
      <c r="F1" s="93" t="s">
        <v>33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 t="s">
        <v>53</v>
      </c>
      <c r="X1" s="97" t="s">
        <v>54</v>
      </c>
      <c r="Y1" s="94" t="s">
        <v>56</v>
      </c>
      <c r="Z1" s="95" t="s">
        <v>34</v>
      </c>
      <c r="AA1" s="95" t="s">
        <v>35</v>
      </c>
      <c r="AB1" s="89" t="s">
        <v>36</v>
      </c>
      <c r="AC1" s="94" t="s">
        <v>37</v>
      </c>
    </row>
    <row r="2" spans="1:34" s="72" customFormat="1" ht="78" customHeight="1" x14ac:dyDescent="0.15">
      <c r="A2" s="88"/>
      <c r="B2" s="89"/>
      <c r="C2" s="90"/>
      <c r="D2" s="89"/>
      <c r="E2" s="89"/>
      <c r="F2" s="73" t="s">
        <v>38</v>
      </c>
      <c r="G2" s="73" t="s">
        <v>39</v>
      </c>
      <c r="H2" s="73" t="s">
        <v>40</v>
      </c>
      <c r="I2" s="74" t="s">
        <v>50</v>
      </c>
      <c r="J2" s="73" t="s">
        <v>41</v>
      </c>
      <c r="K2" s="73" t="s">
        <v>42</v>
      </c>
      <c r="L2" s="74" t="s">
        <v>51</v>
      </c>
      <c r="M2" s="73" t="s">
        <v>52</v>
      </c>
      <c r="N2" s="73" t="s">
        <v>43</v>
      </c>
      <c r="O2" s="73" t="s">
        <v>44</v>
      </c>
      <c r="P2" s="73" t="s">
        <v>45</v>
      </c>
      <c r="Q2" s="73" t="s">
        <v>46</v>
      </c>
      <c r="R2" s="73" t="s">
        <v>47</v>
      </c>
      <c r="S2" s="73" t="s">
        <v>48</v>
      </c>
      <c r="T2" s="73" t="s">
        <v>49</v>
      </c>
      <c r="U2" s="74" t="s">
        <v>57</v>
      </c>
      <c r="V2" s="73" t="s">
        <v>55</v>
      </c>
      <c r="W2" s="93"/>
      <c r="X2" s="96"/>
      <c r="Y2" s="94"/>
      <c r="Z2" s="95"/>
      <c r="AA2" s="95"/>
      <c r="AB2" s="89"/>
      <c r="AC2" s="94"/>
    </row>
    <row r="3" spans="1:34" ht="24.95" customHeight="1" x14ac:dyDescent="0.15">
      <c r="A3" s="22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>
        <f>SUM(F3:U3)</f>
        <v>0</v>
      </c>
      <c r="W3" s="20"/>
      <c r="X3" s="20"/>
      <c r="Y3" s="20">
        <f>V3*0.75+W3*0.15+X3*0.1</f>
        <v>0</v>
      </c>
      <c r="Z3" s="20"/>
      <c r="AA3" s="20"/>
      <c r="AB3" s="19"/>
      <c r="AC3" s="18"/>
    </row>
    <row r="4" spans="1:34" ht="24.95" customHeight="1" x14ac:dyDescent="0.15">
      <c r="A4" s="22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>
        <f t="shared" ref="V4:V30" si="0">SUM(F4:U4)</f>
        <v>0</v>
      </c>
      <c r="W4" s="20"/>
      <c r="X4" s="20"/>
      <c r="Y4" s="20">
        <f t="shared" ref="Y4:Y30" si="1">V4*0.75+W4*0.15+X4*0.1</f>
        <v>0</v>
      </c>
      <c r="Z4" s="20"/>
      <c r="AA4" s="20"/>
      <c r="AB4" s="19"/>
      <c r="AC4" s="18"/>
    </row>
    <row r="5" spans="1:34" ht="24.95" customHeight="1" x14ac:dyDescent="0.15">
      <c r="A5" s="22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>
        <f t="shared" si="0"/>
        <v>0</v>
      </c>
      <c r="W5" s="20"/>
      <c r="X5" s="20"/>
      <c r="Y5" s="20">
        <f t="shared" si="1"/>
        <v>0</v>
      </c>
      <c r="Z5" s="20"/>
      <c r="AA5" s="20"/>
      <c r="AB5" s="20"/>
      <c r="AC5" s="18"/>
    </row>
    <row r="6" spans="1:34" ht="24.95" customHeight="1" x14ac:dyDescent="0.15">
      <c r="A6" s="22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>
        <f t="shared" si="0"/>
        <v>0</v>
      </c>
      <c r="W6" s="20"/>
      <c r="X6" s="20"/>
      <c r="Y6" s="20">
        <f t="shared" si="1"/>
        <v>0</v>
      </c>
      <c r="Z6" s="20"/>
      <c r="AA6" s="20"/>
      <c r="AB6" s="20"/>
      <c r="AC6" s="18"/>
      <c r="AD6" s="16"/>
    </row>
    <row r="7" spans="1:34" s="23" customFormat="1" ht="24.95" customHeight="1" x14ac:dyDescent="0.15">
      <c r="A7" s="22">
        <v>5</v>
      </c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>
        <f t="shared" si="0"/>
        <v>0</v>
      </c>
      <c r="W7" s="20"/>
      <c r="X7" s="20"/>
      <c r="Y7" s="20">
        <f t="shared" si="1"/>
        <v>0</v>
      </c>
      <c r="Z7" s="20"/>
      <c r="AA7" s="21"/>
      <c r="AB7" s="20"/>
      <c r="AC7" s="9"/>
    </row>
    <row r="8" spans="1:34" s="23" customFormat="1" ht="24.95" customHeight="1" x14ac:dyDescent="0.15">
      <c r="A8" s="22">
        <v>6</v>
      </c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>
        <f t="shared" si="0"/>
        <v>0</v>
      </c>
      <c r="W8" s="20"/>
      <c r="X8" s="20"/>
      <c r="Y8" s="20">
        <f t="shared" si="1"/>
        <v>0</v>
      </c>
      <c r="Z8" s="20"/>
      <c r="AA8" s="9"/>
      <c r="AB8" s="20"/>
      <c r="AC8" s="24"/>
    </row>
    <row r="9" spans="1:34" ht="24.95" customHeight="1" x14ac:dyDescent="0.15">
      <c r="A9" s="22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f t="shared" si="0"/>
        <v>0</v>
      </c>
      <c r="W9" s="20"/>
      <c r="X9" s="20"/>
      <c r="Y9" s="20">
        <f t="shared" si="1"/>
        <v>0</v>
      </c>
      <c r="Z9" s="20"/>
      <c r="AA9" s="20"/>
      <c r="AB9" s="19"/>
      <c r="AC9" s="18"/>
    </row>
    <row r="10" spans="1:34" ht="24.95" customHeight="1" x14ac:dyDescent="0.15">
      <c r="A10" s="22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f t="shared" si="0"/>
        <v>0</v>
      </c>
      <c r="W10" s="20"/>
      <c r="X10" s="20"/>
      <c r="Y10" s="20">
        <f t="shared" si="1"/>
        <v>0</v>
      </c>
      <c r="Z10" s="20"/>
      <c r="AA10" s="20"/>
      <c r="AB10" s="19"/>
      <c r="AC10" s="18"/>
    </row>
    <row r="11" spans="1:34" ht="24.95" customHeight="1" x14ac:dyDescent="0.15">
      <c r="A11" s="22">
        <v>9</v>
      </c>
      <c r="B11" s="20"/>
      <c r="C11" s="2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si="0"/>
        <v>0</v>
      </c>
      <c r="W11" s="20"/>
      <c r="X11" s="20"/>
      <c r="Y11" s="20">
        <f t="shared" si="1"/>
        <v>0</v>
      </c>
      <c r="Z11" s="20"/>
      <c r="AA11" s="20"/>
      <c r="AB11" s="19"/>
      <c r="AC11" s="18"/>
    </row>
    <row r="12" spans="1:34" ht="24.95" customHeight="1" x14ac:dyDescent="0.15">
      <c r="A12" s="22">
        <v>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>
        <f t="shared" si="0"/>
        <v>0</v>
      </c>
      <c r="W12" s="20"/>
      <c r="X12" s="20"/>
      <c r="Y12" s="20">
        <f t="shared" si="1"/>
        <v>0</v>
      </c>
      <c r="Z12" s="20"/>
      <c r="AA12" s="20"/>
      <c r="AB12" s="19"/>
      <c r="AC12" s="18"/>
    </row>
    <row r="13" spans="1:34" ht="24.95" customHeight="1" x14ac:dyDescent="0.15">
      <c r="A13" s="22">
        <v>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 t="shared" si="0"/>
        <v>0</v>
      </c>
      <c r="W13" s="20"/>
      <c r="X13" s="20"/>
      <c r="Y13" s="20">
        <f t="shared" si="1"/>
        <v>0</v>
      </c>
      <c r="Z13" s="20"/>
      <c r="AA13" s="20"/>
      <c r="AB13" s="20"/>
      <c r="AC13" s="18"/>
      <c r="AD13" s="16"/>
    </row>
    <row r="14" spans="1:34" ht="24.95" customHeight="1" x14ac:dyDescent="0.15">
      <c r="A14" s="22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>
        <f t="shared" si="0"/>
        <v>0</v>
      </c>
      <c r="W14" s="20"/>
      <c r="X14" s="20"/>
      <c r="Y14" s="20">
        <f t="shared" si="1"/>
        <v>0</v>
      </c>
      <c r="Z14" s="20"/>
      <c r="AA14" s="20"/>
      <c r="AB14" s="19"/>
      <c r="AC14" s="18"/>
    </row>
    <row r="15" spans="1:34" ht="24.95" customHeight="1" x14ac:dyDescent="0.15">
      <c r="A15" s="22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0"/>
        <v>0</v>
      </c>
      <c r="W15" s="20"/>
      <c r="X15" s="20"/>
      <c r="Y15" s="20">
        <f t="shared" si="1"/>
        <v>0</v>
      </c>
      <c r="Z15" s="20"/>
      <c r="AA15" s="20"/>
      <c r="AB15" s="19"/>
      <c r="AC15" s="18"/>
    </row>
    <row r="16" spans="1:34" ht="24.95" customHeight="1" x14ac:dyDescent="0.15">
      <c r="A16" s="22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>
        <f t="shared" si="0"/>
        <v>0</v>
      </c>
      <c r="W16" s="20"/>
      <c r="X16" s="20"/>
      <c r="Y16" s="20">
        <f t="shared" si="1"/>
        <v>0</v>
      </c>
      <c r="Z16" s="20"/>
      <c r="AA16" s="20"/>
      <c r="AB16" s="20"/>
      <c r="AC16" s="20"/>
      <c r="AD16" s="91"/>
      <c r="AE16" s="91"/>
      <c r="AF16" s="91"/>
      <c r="AG16" s="91"/>
      <c r="AH16" s="91"/>
    </row>
    <row r="17" spans="1:30" ht="24.95" customHeight="1" x14ac:dyDescent="0.15">
      <c r="A17" s="22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>
        <f t="shared" si="0"/>
        <v>0</v>
      </c>
      <c r="W17" s="20"/>
      <c r="X17" s="20"/>
      <c r="Y17" s="20">
        <f t="shared" si="1"/>
        <v>0</v>
      </c>
      <c r="Z17" s="20"/>
      <c r="AA17" s="20"/>
      <c r="AB17" s="20"/>
      <c r="AC17" s="20"/>
    </row>
    <row r="18" spans="1:30" ht="24.95" customHeight="1" x14ac:dyDescent="0.15">
      <c r="A18" s="22">
        <v>16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>
        <f t="shared" si="0"/>
        <v>0</v>
      </c>
      <c r="W18" s="20"/>
      <c r="X18" s="20"/>
      <c r="Y18" s="20">
        <f t="shared" si="1"/>
        <v>0</v>
      </c>
      <c r="Z18" s="20"/>
      <c r="AA18" s="20"/>
      <c r="AB18" s="20"/>
      <c r="AC18" s="20"/>
    </row>
    <row r="19" spans="1:30" ht="24.95" customHeight="1" x14ac:dyDescent="0.15">
      <c r="A19" s="22">
        <v>17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>
        <f t="shared" si="0"/>
        <v>0</v>
      </c>
      <c r="W19" s="20"/>
      <c r="X19" s="20"/>
      <c r="Y19" s="20">
        <f t="shared" si="1"/>
        <v>0</v>
      </c>
      <c r="Z19" s="20"/>
      <c r="AA19" s="20"/>
      <c r="AB19" s="20"/>
      <c r="AC19" s="20"/>
    </row>
    <row r="20" spans="1:30" ht="24.95" customHeight="1" x14ac:dyDescent="0.15">
      <c r="A20" s="22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>
        <f t="shared" si="0"/>
        <v>0</v>
      </c>
      <c r="W20" s="20"/>
      <c r="X20" s="20"/>
      <c r="Y20" s="20">
        <f t="shared" si="1"/>
        <v>0</v>
      </c>
      <c r="Z20" s="20"/>
      <c r="AA20" s="20"/>
      <c r="AB20" s="20"/>
      <c r="AC20" s="20"/>
    </row>
    <row r="21" spans="1:30" ht="24.95" customHeight="1" x14ac:dyDescent="0.15">
      <c r="A21" s="22">
        <v>19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>
        <f t="shared" si="0"/>
        <v>0</v>
      </c>
      <c r="W21" s="20"/>
      <c r="X21" s="20"/>
      <c r="Y21" s="20">
        <f t="shared" si="1"/>
        <v>0</v>
      </c>
      <c r="Z21" s="20"/>
      <c r="AA21" s="20"/>
      <c r="AB21" s="19"/>
      <c r="AC21" s="20"/>
    </row>
    <row r="22" spans="1:30" ht="24.95" customHeight="1" x14ac:dyDescent="0.15">
      <c r="A22" s="22">
        <v>20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0">
        <f t="shared" si="0"/>
        <v>0</v>
      </c>
      <c r="W22" s="27"/>
      <c r="X22" s="27"/>
      <c r="Y22" s="20">
        <f t="shared" si="1"/>
        <v>0</v>
      </c>
      <c r="Z22" s="27"/>
      <c r="AA22" s="27"/>
      <c r="AB22" s="29"/>
      <c r="AC22" s="27"/>
    </row>
    <row r="23" spans="1:30" ht="24.95" customHeight="1" x14ac:dyDescent="0.15">
      <c r="A23" s="22">
        <v>21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>
        <f t="shared" si="0"/>
        <v>0</v>
      </c>
      <c r="W23" s="20"/>
      <c r="X23" s="20"/>
      <c r="Y23" s="20">
        <f t="shared" si="1"/>
        <v>0</v>
      </c>
      <c r="Z23" s="20"/>
      <c r="AA23" s="20"/>
      <c r="AB23" s="19"/>
      <c r="AC23" s="20"/>
    </row>
    <row r="24" spans="1:30" ht="24.95" customHeight="1" x14ac:dyDescent="0.15">
      <c r="A24" s="22">
        <v>22</v>
      </c>
      <c r="B24" s="21"/>
      <c r="C24" s="21"/>
      <c r="D24" s="20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0">
        <f t="shared" si="0"/>
        <v>0</v>
      </c>
      <c r="W24" s="21"/>
      <c r="X24" s="21"/>
      <c r="Y24" s="20">
        <f t="shared" si="1"/>
        <v>0</v>
      </c>
      <c r="Z24" s="21"/>
      <c r="AA24" s="20"/>
      <c r="AB24" s="21"/>
      <c r="AC24" s="20"/>
      <c r="AD24" s="23"/>
    </row>
    <row r="25" spans="1:30" ht="24.95" customHeight="1" x14ac:dyDescent="0.15">
      <c r="A25" s="22">
        <v>23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>
        <f t="shared" si="0"/>
        <v>0</v>
      </c>
      <c r="W25" s="20"/>
      <c r="X25" s="20"/>
      <c r="Y25" s="20">
        <f t="shared" si="1"/>
        <v>0</v>
      </c>
      <c r="Z25" s="20"/>
      <c r="AA25" s="20"/>
      <c r="AB25" s="20"/>
      <c r="AC25" s="20"/>
    </row>
    <row r="26" spans="1:30" ht="24.95" customHeight="1" x14ac:dyDescent="0.15">
      <c r="A26" s="22">
        <v>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>
        <f t="shared" si="0"/>
        <v>0</v>
      </c>
      <c r="W26" s="20"/>
      <c r="X26" s="20"/>
      <c r="Y26" s="20">
        <f t="shared" si="1"/>
        <v>0</v>
      </c>
      <c r="Z26" s="20"/>
      <c r="AA26" s="20"/>
      <c r="AB26" s="18"/>
      <c r="AC26" s="20"/>
    </row>
    <row r="27" spans="1:30" ht="24.95" customHeight="1" x14ac:dyDescent="0.15">
      <c r="A27" s="22">
        <v>25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>
        <f t="shared" si="0"/>
        <v>0</v>
      </c>
      <c r="W27" s="20"/>
      <c r="X27" s="20"/>
      <c r="Y27" s="20">
        <f t="shared" si="1"/>
        <v>0</v>
      </c>
      <c r="Z27" s="20"/>
      <c r="AA27" s="20"/>
      <c r="AB27" s="19"/>
      <c r="AC27" s="18"/>
    </row>
    <row r="28" spans="1:30" ht="24.95" customHeight="1" x14ac:dyDescent="0.15">
      <c r="A28" s="22">
        <v>26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>
        <f t="shared" si="0"/>
        <v>0</v>
      </c>
      <c r="W28" s="20"/>
      <c r="X28" s="20"/>
      <c r="Y28" s="20">
        <f t="shared" si="1"/>
        <v>0</v>
      </c>
      <c r="Z28" s="20"/>
      <c r="AA28" s="20"/>
      <c r="AB28" s="19"/>
      <c r="AC28" s="18"/>
    </row>
    <row r="29" spans="1:30" ht="24.95" customHeight="1" x14ac:dyDescent="0.15">
      <c r="A29" s="22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>
        <f t="shared" si="0"/>
        <v>0</v>
      </c>
      <c r="W29" s="20"/>
      <c r="X29" s="20"/>
      <c r="Y29" s="20">
        <f t="shared" si="1"/>
        <v>0</v>
      </c>
      <c r="Z29" s="20"/>
      <c r="AA29" s="20"/>
      <c r="AB29" s="19"/>
      <c r="AC29" s="18"/>
    </row>
    <row r="30" spans="1:30" ht="24.95" customHeight="1" x14ac:dyDescent="0.15">
      <c r="A30" s="22">
        <v>28</v>
      </c>
      <c r="B30" s="18"/>
      <c r="C30" s="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>
        <f t="shared" si="0"/>
        <v>0</v>
      </c>
      <c r="W30" s="20"/>
      <c r="X30" s="20"/>
      <c r="Y30" s="20">
        <f t="shared" si="1"/>
        <v>0</v>
      </c>
      <c r="Z30" s="18"/>
      <c r="AA30" s="20"/>
      <c r="AB30" s="18"/>
      <c r="AC30" s="20"/>
    </row>
    <row r="31" spans="1:30" ht="24.95" customHeight="1" x14ac:dyDescent="0.15">
      <c r="C31" s="17"/>
      <c r="Z31" s="3"/>
    </row>
    <row r="32" spans="1:30" x14ac:dyDescent="0.15"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4:17" x14ac:dyDescent="0.15"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4:17" x14ac:dyDescent="0.15"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4:17" ht="13.5" customHeight="1" x14ac:dyDescent="0.15"/>
    <row r="37" spans="4:17" ht="14.25" customHeight="1" x14ac:dyDescent="0.15"/>
    <row r="40" spans="4:17" ht="14.25" customHeight="1" x14ac:dyDescent="0.15"/>
  </sheetData>
  <autoFilter ref="A2:AH30"/>
  <mergeCells count="15">
    <mergeCell ref="AD16:AH16"/>
    <mergeCell ref="D32:Q34"/>
    <mergeCell ref="F1:V1"/>
    <mergeCell ref="Y1:Y2"/>
    <mergeCell ref="Z1:Z2"/>
    <mergeCell ref="AA1:AA2"/>
    <mergeCell ref="AC1:AC2"/>
    <mergeCell ref="W1:W2"/>
    <mergeCell ref="AB1:AB2"/>
    <mergeCell ref="X1:X2"/>
    <mergeCell ref="A1:A2"/>
    <mergeCell ref="B1:B2"/>
    <mergeCell ref="C1:C2"/>
    <mergeCell ref="D1:D2"/>
    <mergeCell ref="E1:E2"/>
  </mergeCells>
  <phoneticPr fontId="1" type="noConversion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博士国奖</vt:lpstr>
      <vt:lpstr>硕士国奖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管恩铭</cp:lastModifiedBy>
  <cp:lastPrinted>2016-10-24T03:10:54Z</cp:lastPrinted>
  <dcterms:created xsi:type="dcterms:W3CDTF">2016-09-29T10:05:02Z</dcterms:created>
  <dcterms:modified xsi:type="dcterms:W3CDTF">2018-09-21T09:04:05Z</dcterms:modified>
</cp:coreProperties>
</file>